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22875" windowHeight="7935"/>
  </bookViews>
  <sheets>
    <sheet name="1" sheetId="1" r:id="rId1"/>
  </sheets>
  <definedNames>
    <definedName name="_xlnm.Print_Titles" localSheetId="0">'1'!$1:$6</definedName>
  </definedNames>
  <calcPr calcId="125725" iterate="1" iterateCount="1"/>
</workbook>
</file>

<file path=xl/calcChain.xml><?xml version="1.0" encoding="utf-8"?>
<calcChain xmlns="http://schemas.openxmlformats.org/spreadsheetml/2006/main">
  <c r="B41" i="1"/>
  <c r="E45"/>
  <c r="E44"/>
  <c r="E41"/>
  <c r="E46" l="1"/>
</calcChain>
</file>

<file path=xl/sharedStrings.xml><?xml version="1.0" encoding="utf-8"?>
<sst xmlns="http://schemas.openxmlformats.org/spreadsheetml/2006/main" count="12" uniqueCount="12">
  <si>
    <t>Maximum</t>
  </si>
  <si>
    <t>Minimum</t>
  </si>
  <si>
    <t>Total Deviation</t>
  </si>
  <si>
    <t>Deviations</t>
  </si>
  <si>
    <t>Summation</t>
  </si>
  <si>
    <t>Ideal Population</t>
  </si>
  <si>
    <t>District</t>
  </si>
  <si>
    <t>Population</t>
  </si>
  <si>
    <t>Deviation</t>
  </si>
  <si>
    <t>Percent Deviation</t>
  </si>
  <si>
    <t>Population Components</t>
  </si>
  <si>
    <t>Harpool 2 8-8-11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</si>
</sst>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0" borderId="0" xfId="0" applyNumberFormat="1"/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Continuous"/>
    </xf>
    <xf numFmtId="10" fontId="0" fillId="0" borderId="0" xfId="0" applyNumberFormat="1" applyAlignment="1">
      <alignment horizontal="centerContinuous"/>
    </xf>
    <xf numFmtId="49" fontId="0" fillId="0" borderId="0" xfId="0" applyNumberFormat="1" applyAlignment="1">
      <alignment horizontal="centerContinuous"/>
    </xf>
    <xf numFmtId="0" fontId="1" fillId="0" borderId="0" xfId="0" applyFont="1" applyAlignment="1">
      <alignment horizontal="centerContinuous"/>
    </xf>
    <xf numFmtId="10" fontId="1" fillId="0" borderId="0" xfId="0" applyNumberFormat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1" fontId="0" fillId="0" borderId="4" xfId="0" applyNumberFormat="1" applyBorder="1"/>
    <xf numFmtId="3" fontId="0" fillId="0" borderId="5" xfId="0" applyNumberFormat="1" applyBorder="1"/>
    <xf numFmtId="10" fontId="0" fillId="0" borderId="6" xfId="0" applyNumberFormat="1" applyBorder="1"/>
    <xf numFmtId="1" fontId="0" fillId="0" borderId="7" xfId="0" applyNumberFormat="1" applyBorder="1"/>
    <xf numFmtId="3" fontId="0" fillId="0" borderId="8" xfId="0" applyNumberFormat="1" applyBorder="1"/>
    <xf numFmtId="10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workbookViewId="0">
      <pane ySplit="6" topLeftCell="A15" activePane="bottomLeft" state="frozenSplit"/>
      <selection pane="bottomLeft" activeCell="C7" sqref="C7:C40"/>
    </sheetView>
  </sheetViews>
  <sheetFormatPr defaultRowHeight="15"/>
  <cols>
    <col min="1" max="1" width="11.140625" bestFit="1" customWidth="1"/>
    <col min="2" max="2" width="12.5703125" bestFit="1" customWidth="1"/>
    <col min="3" max="3" width="12.7109375" customWidth="1"/>
    <col min="4" max="4" width="14.42578125" customWidth="1"/>
    <col min="5" max="5" width="12.42578125" style="2" bestFit="1" customWidth="1"/>
  </cols>
  <sheetData>
    <row r="1" spans="1:5">
      <c r="A1" s="8" t="s">
        <v>11</v>
      </c>
      <c r="B1" s="8"/>
      <c r="C1" s="8"/>
      <c r="D1" s="8"/>
      <c r="E1" s="9"/>
    </row>
    <row r="2" spans="1:5">
      <c r="A2" s="8"/>
      <c r="B2" s="8"/>
      <c r="C2" s="8"/>
      <c r="D2" s="8"/>
      <c r="E2" s="9"/>
    </row>
    <row r="3" spans="1:5">
      <c r="A3" s="8" t="s">
        <v>10</v>
      </c>
      <c r="B3" s="8"/>
      <c r="C3" s="8"/>
      <c r="D3" s="8"/>
      <c r="E3" s="9"/>
    </row>
    <row r="4" spans="1:5">
      <c r="A4" s="10"/>
      <c r="B4" s="8"/>
      <c r="C4" s="8"/>
      <c r="D4" s="8"/>
      <c r="E4" s="9"/>
    </row>
    <row r="5" spans="1:5" ht="15.75" thickBot="1">
      <c r="A5" s="7"/>
      <c r="B5" s="5"/>
      <c r="C5" s="5"/>
      <c r="D5" s="5"/>
      <c r="E5" s="6"/>
    </row>
    <row r="6" spans="1:5" s="4" customFormat="1" ht="30.75" thickTop="1">
      <c r="A6" s="11" t="s">
        <v>6</v>
      </c>
      <c r="B6" s="12" t="s">
        <v>7</v>
      </c>
      <c r="C6" s="13" t="s">
        <v>5</v>
      </c>
      <c r="D6" s="13" t="s">
        <v>8</v>
      </c>
      <c r="E6" s="14" t="s">
        <v>9</v>
      </c>
    </row>
    <row r="7" spans="1:5">
      <c r="A7" s="15">
        <v>1</v>
      </c>
      <c r="B7" s="16">
        <v>176469</v>
      </c>
      <c r="C7" s="16">
        <v>176145</v>
      </c>
      <c r="D7" s="16">
        <v>324</v>
      </c>
      <c r="E7" s="17">
        <v>1.8389999999999999E-3</v>
      </c>
    </row>
    <row r="8" spans="1:5">
      <c r="A8" s="15">
        <v>2</v>
      </c>
      <c r="B8" s="16">
        <v>181787</v>
      </c>
      <c r="C8" s="16">
        <v>176145</v>
      </c>
      <c r="D8" s="16">
        <v>5642</v>
      </c>
      <c r="E8" s="17">
        <v>3.2030000000000003E-2</v>
      </c>
    </row>
    <row r="9" spans="1:5">
      <c r="A9" s="15">
        <v>3</v>
      </c>
      <c r="B9" s="16">
        <v>176173</v>
      </c>
      <c r="C9" s="16">
        <v>176145</v>
      </c>
      <c r="D9" s="16">
        <v>28</v>
      </c>
      <c r="E9" s="17">
        <v>1.5899999999999999E-4</v>
      </c>
    </row>
    <row r="10" spans="1:5">
      <c r="A10" s="15">
        <v>4</v>
      </c>
      <c r="B10" s="16">
        <v>176154</v>
      </c>
      <c r="C10" s="16">
        <v>176145</v>
      </c>
      <c r="D10" s="16">
        <v>9</v>
      </c>
      <c r="E10" s="17">
        <v>5.1E-5</v>
      </c>
    </row>
    <row r="11" spans="1:5">
      <c r="A11" s="15">
        <v>5</v>
      </c>
      <c r="B11" s="16">
        <v>176571</v>
      </c>
      <c r="C11" s="16">
        <v>176145</v>
      </c>
      <c r="D11" s="16">
        <v>426</v>
      </c>
      <c r="E11" s="17">
        <v>2.418E-3</v>
      </c>
    </row>
    <row r="12" spans="1:5">
      <c r="A12" s="15">
        <v>6</v>
      </c>
      <c r="B12" s="16">
        <v>171964</v>
      </c>
      <c r="C12" s="16">
        <v>176145</v>
      </c>
      <c r="D12" s="16">
        <v>-4181</v>
      </c>
      <c r="E12" s="17">
        <v>-2.3736E-2</v>
      </c>
    </row>
    <row r="13" spans="1:5">
      <c r="A13" s="15">
        <v>7</v>
      </c>
      <c r="B13" s="16">
        <v>176764</v>
      </c>
      <c r="C13" s="16">
        <v>176145</v>
      </c>
      <c r="D13" s="16">
        <v>619</v>
      </c>
      <c r="E13" s="17">
        <v>3.5140000000000002E-3</v>
      </c>
    </row>
    <row r="14" spans="1:5">
      <c r="A14" s="15">
        <v>8</v>
      </c>
      <c r="B14" s="16">
        <v>176885</v>
      </c>
      <c r="C14" s="16">
        <v>176145</v>
      </c>
      <c r="D14" s="16">
        <v>740</v>
      </c>
      <c r="E14" s="17">
        <v>4.2009999999999999E-3</v>
      </c>
    </row>
    <row r="15" spans="1:5">
      <c r="A15" s="15">
        <v>9</v>
      </c>
      <c r="B15" s="16">
        <v>176555</v>
      </c>
      <c r="C15" s="16">
        <v>176145</v>
      </c>
      <c r="D15" s="16">
        <v>410</v>
      </c>
      <c r="E15" s="17">
        <v>2.3280000000000002E-3</v>
      </c>
    </row>
    <row r="16" spans="1:5">
      <c r="A16" s="15">
        <v>10</v>
      </c>
      <c r="B16" s="16">
        <v>175894</v>
      </c>
      <c r="C16" s="16">
        <v>176145</v>
      </c>
      <c r="D16" s="16">
        <v>-251</v>
      </c>
      <c r="E16" s="17">
        <v>-1.4250000000000001E-3</v>
      </c>
    </row>
    <row r="17" spans="1:5">
      <c r="A17" s="15">
        <v>11</v>
      </c>
      <c r="B17" s="16">
        <v>176295</v>
      </c>
      <c r="C17" s="16">
        <v>176145</v>
      </c>
      <c r="D17" s="16">
        <v>150</v>
      </c>
      <c r="E17" s="17">
        <v>8.52E-4</v>
      </c>
    </row>
    <row r="18" spans="1:5">
      <c r="A18" s="15">
        <v>12</v>
      </c>
      <c r="B18" s="16">
        <v>175595</v>
      </c>
      <c r="C18" s="16">
        <v>176145</v>
      </c>
      <c r="D18" s="16">
        <v>-550</v>
      </c>
      <c r="E18" s="17">
        <v>-3.1220000000000002E-3</v>
      </c>
    </row>
    <row r="19" spans="1:5">
      <c r="A19" s="15">
        <v>13</v>
      </c>
      <c r="B19" s="16">
        <v>176361</v>
      </c>
      <c r="C19" s="16">
        <v>176145</v>
      </c>
      <c r="D19" s="16">
        <v>216</v>
      </c>
      <c r="E19" s="17">
        <v>1.2260000000000001E-3</v>
      </c>
    </row>
    <row r="20" spans="1:5">
      <c r="A20" s="15">
        <v>14</v>
      </c>
      <c r="B20" s="16">
        <v>176065</v>
      </c>
      <c r="C20" s="16">
        <v>176145</v>
      </c>
      <c r="D20" s="16">
        <v>-80</v>
      </c>
      <c r="E20" s="17">
        <v>-4.5399999999999998E-4</v>
      </c>
    </row>
    <row r="21" spans="1:5">
      <c r="A21" s="15">
        <v>15</v>
      </c>
      <c r="B21" s="16">
        <v>180648</v>
      </c>
      <c r="C21" s="16">
        <v>176145</v>
      </c>
      <c r="D21" s="16">
        <v>4503</v>
      </c>
      <c r="E21" s="17">
        <v>2.5564E-2</v>
      </c>
    </row>
    <row r="22" spans="1:5">
      <c r="A22" s="15">
        <v>16</v>
      </c>
      <c r="B22" s="16">
        <v>176878</v>
      </c>
      <c r="C22" s="16">
        <v>176145</v>
      </c>
      <c r="D22" s="16">
        <v>733</v>
      </c>
      <c r="E22" s="17">
        <v>4.1609999999999998E-3</v>
      </c>
    </row>
    <row r="23" spans="1:5">
      <c r="A23" s="15">
        <v>17</v>
      </c>
      <c r="B23" s="16">
        <v>171444</v>
      </c>
      <c r="C23" s="16">
        <v>176145</v>
      </c>
      <c r="D23" s="16">
        <v>-4701</v>
      </c>
      <c r="E23" s="17">
        <v>-2.6688E-2</v>
      </c>
    </row>
    <row r="24" spans="1:5">
      <c r="A24" s="15">
        <v>18</v>
      </c>
      <c r="B24" s="16">
        <v>178211</v>
      </c>
      <c r="C24" s="16">
        <v>176145</v>
      </c>
      <c r="D24" s="16">
        <v>2066</v>
      </c>
      <c r="E24" s="17">
        <v>1.1729E-2</v>
      </c>
    </row>
    <row r="25" spans="1:5">
      <c r="A25" s="15">
        <v>19</v>
      </c>
      <c r="B25" s="16">
        <v>172786</v>
      </c>
      <c r="C25" s="16">
        <v>176145</v>
      </c>
      <c r="D25" s="16">
        <v>-3359</v>
      </c>
      <c r="E25" s="17">
        <v>-1.907E-2</v>
      </c>
    </row>
    <row r="26" spans="1:5">
      <c r="A26" s="15">
        <v>20</v>
      </c>
      <c r="B26" s="16">
        <v>176485</v>
      </c>
      <c r="C26" s="16">
        <v>176145</v>
      </c>
      <c r="D26" s="16">
        <v>340</v>
      </c>
      <c r="E26" s="17">
        <v>1.9300000000000001E-3</v>
      </c>
    </row>
    <row r="27" spans="1:5">
      <c r="A27" s="15">
        <v>21</v>
      </c>
      <c r="B27" s="16">
        <v>173966</v>
      </c>
      <c r="C27" s="16">
        <v>176145</v>
      </c>
      <c r="D27" s="16">
        <v>-2179</v>
      </c>
      <c r="E27" s="17">
        <v>-1.2370000000000001E-2</v>
      </c>
    </row>
    <row r="28" spans="1:5">
      <c r="A28" s="15">
        <v>22</v>
      </c>
      <c r="B28" s="16">
        <v>177026</v>
      </c>
      <c r="C28" s="16">
        <v>176145</v>
      </c>
      <c r="D28" s="16">
        <v>881</v>
      </c>
      <c r="E28" s="17">
        <v>5.0020000000000004E-3</v>
      </c>
    </row>
    <row r="29" spans="1:5">
      <c r="A29" s="15">
        <v>23</v>
      </c>
      <c r="B29" s="16">
        <v>178698</v>
      </c>
      <c r="C29" s="16">
        <v>176145</v>
      </c>
      <c r="D29" s="16">
        <v>2553</v>
      </c>
      <c r="E29" s="17">
        <v>1.4494E-2</v>
      </c>
    </row>
    <row r="30" spans="1:5">
      <c r="A30" s="15">
        <v>24</v>
      </c>
      <c r="B30" s="16">
        <v>165964</v>
      </c>
      <c r="C30" s="16">
        <v>176145</v>
      </c>
      <c r="D30" s="16">
        <v>-10181</v>
      </c>
      <c r="E30" s="17">
        <v>-5.7799000000000003E-2</v>
      </c>
    </row>
    <row r="31" spans="1:5">
      <c r="A31" s="15">
        <v>25</v>
      </c>
      <c r="B31" s="16">
        <v>170425</v>
      </c>
      <c r="C31" s="16">
        <v>176145</v>
      </c>
      <c r="D31" s="16">
        <v>-5720</v>
      </c>
      <c r="E31" s="17">
        <v>-3.2473000000000002E-2</v>
      </c>
    </row>
    <row r="32" spans="1:5">
      <c r="A32" s="15">
        <v>26</v>
      </c>
      <c r="B32" s="16">
        <v>180708</v>
      </c>
      <c r="C32" s="16">
        <v>176145</v>
      </c>
      <c r="D32" s="16">
        <v>4563</v>
      </c>
      <c r="E32" s="17">
        <v>2.5905000000000001E-2</v>
      </c>
    </row>
    <row r="33" spans="1:5">
      <c r="A33" s="15">
        <v>27</v>
      </c>
      <c r="B33" s="16">
        <v>180969</v>
      </c>
      <c r="C33" s="16">
        <v>176145</v>
      </c>
      <c r="D33" s="16">
        <v>4824</v>
      </c>
      <c r="E33" s="17">
        <v>2.7387000000000002E-2</v>
      </c>
    </row>
    <row r="34" spans="1:5">
      <c r="A34" s="15">
        <v>28</v>
      </c>
      <c r="B34" s="16">
        <v>175832</v>
      </c>
      <c r="C34" s="16">
        <v>176145</v>
      </c>
      <c r="D34" s="16">
        <v>-313</v>
      </c>
      <c r="E34" s="17">
        <v>-1.7769999999999999E-3</v>
      </c>
    </row>
    <row r="35" spans="1:5">
      <c r="A35" s="15">
        <v>29</v>
      </c>
      <c r="B35" s="16">
        <v>172238</v>
      </c>
      <c r="C35" s="16">
        <v>176145</v>
      </c>
      <c r="D35" s="16">
        <v>-3907</v>
      </c>
      <c r="E35" s="17">
        <v>-2.2180999999999999E-2</v>
      </c>
    </row>
    <row r="36" spans="1:5">
      <c r="A36" s="15">
        <v>30</v>
      </c>
      <c r="B36" s="16">
        <v>176111</v>
      </c>
      <c r="C36" s="16">
        <v>176145</v>
      </c>
      <c r="D36" s="16">
        <v>-34</v>
      </c>
      <c r="E36" s="17">
        <v>-1.93E-4</v>
      </c>
    </row>
    <row r="37" spans="1:5">
      <c r="A37" s="15">
        <v>31</v>
      </c>
      <c r="B37" s="16">
        <v>176174</v>
      </c>
      <c r="C37" s="16">
        <v>176145</v>
      </c>
      <c r="D37" s="16">
        <v>29</v>
      </c>
      <c r="E37" s="17">
        <v>1.65E-4</v>
      </c>
    </row>
    <row r="38" spans="1:5">
      <c r="A38" s="15">
        <v>32</v>
      </c>
      <c r="B38" s="16">
        <v>175518</v>
      </c>
      <c r="C38" s="16">
        <v>176145</v>
      </c>
      <c r="D38" s="16">
        <v>-627</v>
      </c>
      <c r="E38" s="17">
        <v>-3.5599999999999998E-3</v>
      </c>
    </row>
    <row r="39" spans="1:5">
      <c r="A39" s="15">
        <v>33</v>
      </c>
      <c r="B39" s="16">
        <v>180791</v>
      </c>
      <c r="C39" s="16">
        <v>176145</v>
      </c>
      <c r="D39" s="16">
        <v>4646</v>
      </c>
      <c r="E39" s="17">
        <v>2.6376E-2</v>
      </c>
    </row>
    <row r="40" spans="1:5" ht="15.75" thickBot="1">
      <c r="A40" s="15">
        <v>34</v>
      </c>
      <c r="B40" s="16">
        <v>178523</v>
      </c>
      <c r="C40" s="16">
        <v>176145</v>
      </c>
      <c r="D40" s="16">
        <v>2378</v>
      </c>
      <c r="E40" s="17">
        <v>1.35E-2</v>
      </c>
    </row>
    <row r="41" spans="1:5" ht="16.5" thickTop="1" thickBot="1">
      <c r="A41" s="18" t="s">
        <v>4</v>
      </c>
      <c r="B41" s="19">
        <f>SUM(B7:B40)</f>
        <v>5988927</v>
      </c>
      <c r="C41" s="19"/>
      <c r="D41" s="19"/>
      <c r="E41" s="20">
        <f>SUM(E7:E40)</f>
        <v>-1.7000000000004858E-5</v>
      </c>
    </row>
    <row r="42" spans="1:5" ht="15.75" thickTop="1">
      <c r="A42" s="1"/>
      <c r="B42" s="3"/>
      <c r="C42" s="3"/>
      <c r="D42" s="3"/>
    </row>
    <row r="43" spans="1:5">
      <c r="C43" s="3"/>
      <c r="D43" s="3" t="s">
        <v>3</v>
      </c>
    </row>
    <row r="44" spans="1:5">
      <c r="C44" s="3"/>
      <c r="D44" s="3" t="s">
        <v>0</v>
      </c>
      <c r="E44" s="2">
        <f>MAX(E7:E40)</f>
        <v>3.2030000000000003E-2</v>
      </c>
    </row>
    <row r="45" spans="1:5">
      <c r="C45" s="3"/>
      <c r="D45" s="3" t="s">
        <v>1</v>
      </c>
      <c r="E45" s="2">
        <f>MIN(E7:E40)</f>
        <v>-5.7799000000000003E-2</v>
      </c>
    </row>
    <row r="46" spans="1:5">
      <c r="C46" s="3"/>
      <c r="D46" s="3" t="s">
        <v>2</v>
      </c>
      <c r="E46" s="2">
        <f>E44-E45</f>
        <v>8.9829000000000006E-2</v>
      </c>
    </row>
  </sheetData>
  <sortState ref="A7:E40">
    <sortCondition ref="A7:A40"/>
  </sortState>
  <printOptions horizontalCentered="1"/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State of Missouri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webbk</dc:creator>
  <cp:lastModifiedBy>webbk</cp:lastModifiedBy>
  <cp:lastPrinted>2011-09-28T16:05:01Z</cp:lastPrinted>
  <dcterms:created xsi:type="dcterms:W3CDTF">2011-09-26T16:04:38Z</dcterms:created>
  <dcterms:modified xsi:type="dcterms:W3CDTF">2011-10-12T14:25:34Z</dcterms:modified>
</cp:coreProperties>
</file>